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200" windowHeight="73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Arkusz1!$A$1:$F$42</definedName>
  </definedNames>
  <calcPr calcId="15251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3" i="1"/>
  <c r="E41" i="1" l="1"/>
  <c r="E42" i="1" s="1"/>
</calcChain>
</file>

<file path=xl/sharedStrings.xml><?xml version="1.0" encoding="utf-8"?>
<sst xmlns="http://schemas.openxmlformats.org/spreadsheetml/2006/main" count="87" uniqueCount="57">
  <si>
    <t>RODZAJ</t>
  </si>
  <si>
    <t>spinacze biurowe 33mm</t>
  </si>
  <si>
    <t>jednostka miary</t>
  </si>
  <si>
    <t>szt</t>
  </si>
  <si>
    <t xml:space="preserve">ołówek drewniany o trójkątnym przekroju, ze strefą chwytu pokrytą wystającymi punktami. Na górze ołówka zamontowana, przy pomocy metalowej oprawy, gumką. Twardość ołówka HB. </t>
  </si>
  <si>
    <t>opak</t>
  </si>
  <si>
    <t>ilość</t>
  </si>
  <si>
    <t>bloczek samoprzylepny harmonijka 76x76mm żółty 100 kartek. Do użytku również z piórem wiecznym. Kompatybilny z podajnikami m.in. Post-it (kartki wychodzą pojedynczo, nie sklejają się)</t>
  </si>
  <si>
    <t>kpl</t>
  </si>
  <si>
    <t>temperówka z trzema ostrzami (zwykły ołówek, gruby, z kolorowym wkładem), z pojemnikiem na wiórki.</t>
  </si>
  <si>
    <t xml:space="preserve">zestaw 6 cienkopisów; przekrój korpusu sześciokąt, skuwka w kolorze tuszu. Końcówka fine 0,4mm z fibry w metalowej oprawie. W zestawie kolory: niebieski, czarny, czerwony, zielony, fioletowy jasny i ciemny. Pakowane w przezroczyste etui. </t>
  </si>
  <si>
    <t>zakładki indeksujące w rozmiarze 25x43-45mm
wykonane z folii PP; pakowane harmonijkowo w jednorazowy podajnik z twardego tworzywa sztucznego po min. 50 zakładek. 
nie zasłaniające tekstu, możliwość pisania po powierchni zakładki, możliwość wielokrotnego przyklejania i odklejania.Dobra jakość kleju na zakładkach - wyjmowanie zakładek pojedynczo (bez sklejania się), zakladka przyklejona do papieru dobrze się trzyma.Wielkość opakowania kompatbilna z podajnikami 3M Post-it (szerokość ok 41mm)</t>
  </si>
  <si>
    <t>taśma klejąca przezroczysta, krystaliczna, szerokośc 19 mm, długość min 30 m.</t>
  </si>
  <si>
    <t>nożyczki biurowe: długość całkowita nożyczek 20-22 cm, w tym długość powierzni tnącej 7-9 cm, ergonomiczny, profilowane uchwyty na palce (1+2) wykonane z tworzywa sztucznego, ostrza ze stali nierdzewnej.</t>
  </si>
  <si>
    <t xml:space="preserve">Korektor w taśmie 5mm min 8m </t>
  </si>
  <si>
    <t>Pinezki tablicowe plastikowa główka o wymiarach 12 x 8 mm długość szpilki 10 mm w plastikowym pudeł</t>
  </si>
  <si>
    <t>opak 20szt</t>
  </si>
  <si>
    <t>kołobrulion z spiralą, A4  min. 80 kartek w kratkę, kartki z dodatkową perforacją ułatwiającą wydzieranie. miękka oprawa o stonowanej kolorystyce.</t>
  </si>
  <si>
    <t>kołobrulion z spiralą, A5  min. 80 kartek w kratkę, kartki z dodatkową perforacją ułatwiającą wydzieranie. Miękka oprawa o stonowanej kolorystyce.</t>
  </si>
  <si>
    <t>Długopis żelowy, automatyczny z metalowym klipsem; gumowy antypoślizowy uchwyt; na korpusie lub klipsie elementy kolorystyczne zbliżone do koloru środka piszącego; długość linii pisania min. 600 m; grubość końcówki 0,5mm; grubość linii pisania 0,25mm; waga 12-13 g; przeznaczony do użycia dokumentowego. Odporny na działanie światła, wody oraz innych czynników zewnętrznych. Kolory tuszu czerwony. Tusz spełniający wymagania ISO27668-2:</t>
  </si>
  <si>
    <t>zszywacz; możliwość zszywania 30 kartek o gramaturze 80g/m2; głębokość wsuwania kartek 60mm, 3 metody zszywania: zszycie, zszycie czasowe i przekłucie; technologia zszywania płaskiego; obsługa zszywek 24/6 i 26/6</t>
  </si>
  <si>
    <t xml:space="preserve">szt </t>
  </si>
  <si>
    <t>marker permanentny czarny  ze ściętą końcówką 2-4,5mm, możliwość pisania po każdej powierzchni. Szybkoschnący, wodoodporny, nierozmazujący się, nieblaknący pod wpływem promieniu słonecznych tusz. Aluminiowa obudowa (korpus). Wytrzymała końcówka wykonana z fibry, możliwość wielokrotnego, szybkiego napełniania tuszem. Linia pisania 2-4,5mm, min długość linii 200 m.</t>
  </si>
  <si>
    <t>Pisak permanentny dwustronny z tuszem wodoodpornym, do opisywania płyt CD. Dwie końcówki: 0,7 mm stożkowa i 0,5 mm igłowa.</t>
  </si>
  <si>
    <t>pojemnik (kubek) na długopisy, wykoany z siatki metalowej w kolorze czarny. Średnica pojemnika min. 90 mm, wysokość min. 95 mm.</t>
  </si>
  <si>
    <t>pudeło na spinacze w kształcie walca z magnesem u góry</t>
  </si>
  <si>
    <t>Potrójne półki na dokumenty na stelażu, wysuwane na prowadnicach. Całość wykonana ze stali malowanej proszkowo na kolor czarny. Każda z półek wykonana z siatki w stalowej ramce. Stelaż wyposażony w górny uchwyt to przenoszenia całości wraz z półkami.</t>
  </si>
  <si>
    <t>podajnik do kartek samoprzylepnych 76/76 harmonijkowych; kopus wykonany z czarnego plastiku, pokrywa z otworem na kartki z przezroczystego tworzywa; waga podajnika (bez kartek) min 450g.</t>
  </si>
  <si>
    <t>podajnik do taśmy klejącej; przeznaczony do taśm o maksymalnej szerokości 19mm
średnica rolki: 28mm
łatwy i bezpieczny proces wymiany rolki;
ząbkowane ostrze ułatwiające równe odrywanie fragmentów taśmy;
na spodzie podajnika przyklejony materiał antypoślizgowy.
kolor podajnika czarny, matowy; wewnętrzne obciążenie podajnika dla zachowania jego stabilności podczas pracy..</t>
  </si>
  <si>
    <t>klipy do akt 19mm, pakowane po 12 szt.</t>
  </si>
  <si>
    <t>klipy do akt 25mm, pakowane po 12 szt.</t>
  </si>
  <si>
    <t>Linijka wykonana z polistyrenu,odporna na odkształcenia
cechuje się dużą odpornością na złamanie
nieścieralna podziałka zgodna z normami
podcięte brzegi ułatwiają precyzyjne kreślenie
długość: 50cm</t>
  </si>
  <si>
    <t>Linijka wykonana z polistyrenu,odporna na odkształcenia
cechuje się dużą odpornością na złamanie
nieścieralna podziałka zgodna z normami
podcięte brzegi ułatwiają precyzyjne kreślenie
długość: 20cm</t>
  </si>
  <si>
    <t>dziurkacz wykonany z metalu (podstawa i dźwignia); do 30 kartek jednorazowo dziurkowanych; Wyraźne oznaczenia formatu i wytrzymała prowadnica zapewniają doskonałe wyrównanie papieru; Łatwy do opróżniania pojemnik na ścinki</t>
  </si>
  <si>
    <t>szt.</t>
  </si>
  <si>
    <t>Segregator A4 o grubośći grzbietu 75 mm wykonany z tektury pokrytej folją propylenową w kolorze granatowym, wyposażony w dziwignie z dociskaczem. Wzmocniony otwór na palec oraz dolna krawędź wzmocniona listwą metalową</t>
  </si>
  <si>
    <t>Długopis żelowy, automatyczny z metalowym klipsem; gumowy antypoślizowy uchwyt; na korpusie lub klipsie elementy kolorystyczne zbliżone do koloru środka piszącego; długość linii pisania min. 600 m; grubość końcówki 0,5mm; grubość linii pisania 0,25mm; waga 12-13 g; przeznaczony do użycia dokumentowego. Odporny na działanie światła, wody oraz innych czynników zewnętrznych. Kolory tuszu zielony. Tusz spełniający wymagania ISO27668-2:</t>
  </si>
  <si>
    <t>opk. 100 szt.</t>
  </si>
  <si>
    <t>Etykiety samoprzylepne do wszystkich rodzajów drukarek (naklejki) A4 (297 mm x 210 mm), kolor biały.</t>
  </si>
  <si>
    <t>Kalkulator biurowy, wyświetlacz 12 pozycyjny, podwójne zasilanie, klawisz cofania, klawisz zmiany znaku +/-, plastikowe przyciski, wymiary 150 x 138 x 35 mm (+- 10 mm).</t>
  </si>
  <si>
    <t>Teczka/skorowidz do podpisu 31 przegródek. Przegródki z indeksami cyfrowymi od 1 do 31. Okładka wykonana z twardej tektury, z rozciągliwym grzbietem umożliwiającym przechowywanie w jednej przegródce większej ilości dokumentów. Przekładki w kolrze czarnym/grafitowym/szarym posiadające otwory do podgladu zawartości. Okładka w kolorze czarnym lub granatowym.</t>
  </si>
  <si>
    <t>zakreslacze - 4 sztuki w plastikowym etui w kolorach: żółty, pomarańczowy, zielony i różowy. Tusz/atrament na bazie wody. Pozostawiany bez skuwki nie wysycha przez 4 godziny Można stosować na każdym rodzaju papieru. Końcówka ścięta, grubość linii pisania 2-5 mm.</t>
  </si>
  <si>
    <t>kpl.</t>
  </si>
  <si>
    <t>Klej w sztyfcie. Klej wykręcany w sztyfcie zapewnia czyste i łatwe klejenie a czas schnięcia: 1 minuta, opakowanie 15 -25 gr. Skleja każdy rodzaj papieru</t>
  </si>
  <si>
    <t>Gumka do ścierania ołówka, do stosowania na papierze, nie naruszająca struktury papieru. Wymiary 43x17x12 mm (+- 5 mm)</t>
  </si>
  <si>
    <t>Teczka z gumką wykonana z grubego  kartonu 300 g/m2, jednostronnie barwionego, wyposażona w gumkę wzdłuż długiego boku.Posiada trzy wewnętrzne klapki zabezpieczające dokumenty przed wypadnięciem. Teczka w kolorze granatowym.</t>
  </si>
  <si>
    <t>ryza</t>
  </si>
  <si>
    <t>Papier biurowy (xero) A-4, gramatura 80g/m2, białość CIE 161 +/- 2, nieprzezroczystość  (%) 94 +/- 2, gładkość 180 +/- 3, wymiary 210 - 297 mm, opakowanie - ryza 500 ark. Do wszystkich rodzajów drukarek.</t>
  </si>
  <si>
    <t>Papier biurowy (xero) A-3, gramatura 80g/m2, białość CIE 161 +/- 2, nieprzezroczystość  (%) 94 +/- 2, gładkość 180 +/- 3, wymiary 297 - 420 mm, opakowanie - ryza 500 ark. Do wszystkich rodzajów drukarek</t>
  </si>
  <si>
    <t>MATERIAŁY BIUROWE COPE/27/2022</t>
  </si>
  <si>
    <t>cena jedn netto</t>
  </si>
  <si>
    <t>RAZEM netto</t>
  </si>
  <si>
    <t>RAZEM brutto</t>
  </si>
  <si>
    <t>wartość netto</t>
  </si>
  <si>
    <t xml:space="preserve"> </t>
  </si>
  <si>
    <t>Rozszywacz biurowy w obudowie z tworzywa sztucznego, części mechaniczne metalowe. Dopasowany do zszywek:  24/6, 24/8,  26/6,  26/8 Kolor: czarny</t>
  </si>
  <si>
    <t>producent/model (dla wybranych pozycji)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</si>
</sst>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wrapText="1"/>
    </xf>
    <xf numFmtId="0" fontId="0" fillId="2" borderId="0" xfId="0" applyFill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2" fillId="2" borderId="0" xfId="0" applyFont="1" applyFill="1" applyBorder="1"/>
    <xf numFmtId="4" fontId="2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1" xfId="0" applyFont="1" applyBorder="1"/>
    <xf numFmtId="0" fontId="1" fillId="0" borderId="0" xfId="0" applyFont="1"/>
    <xf numFmtId="0" fontId="2" fillId="0" borderId="0" xfId="0" applyFont="1"/>
    <xf numFmtId="4" fontId="2" fillId="0" borderId="0" xfId="0" applyNumberFormat="1" applyFont="1" applyAlignment="1">
      <alignment wrapText="1"/>
    </xf>
    <xf numFmtId="4" fontId="2" fillId="0" borderId="0" xfId="0" applyNumberFormat="1" applyFont="1"/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/>
    <xf numFmtId="0" fontId="0" fillId="2" borderId="1" xfId="0" applyFill="1" applyBorder="1"/>
    <xf numFmtId="0" fontId="0" fillId="3" borderId="3" xfId="0" applyFill="1" applyBorder="1"/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0" fontId="1" fillId="0" borderId="4" xfId="0" applyFont="1" applyBorder="1"/>
    <xf numFmtId="0" fontId="0" fillId="3" borderId="5" xfId="0" applyFill="1" applyBorder="1"/>
    <xf numFmtId="0" fontId="0" fillId="0" borderId="2" xfId="0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zoomScale="70" zoomScaleNormal="70" zoomScaleSheetLayoutView="100" workbookViewId="0">
      <selection activeCell="E39" sqref="E39"/>
    </sheetView>
  </sheetViews>
  <sheetFormatPr defaultRowHeight="15.5"/>
  <cols>
    <col min="1" max="1" width="36.33203125" style="10" bestFit="1" customWidth="1"/>
    <col min="2" max="2" width="7.58203125" style="10" customWidth="1"/>
    <col min="3" max="3" width="4.75" style="16" customWidth="1"/>
    <col min="4" max="4" width="9.5" style="16" bestFit="1" customWidth="1"/>
    <col min="5" max="5" width="8.83203125" style="16" bestFit="1" customWidth="1"/>
    <col min="6" max="6" width="16.5" customWidth="1"/>
    <col min="8" max="8" width="8.83203125" customWidth="1"/>
    <col min="9" max="9" width="10.58203125" customWidth="1"/>
  </cols>
  <sheetData>
    <row r="1" spans="1:10">
      <c r="A1" s="27" t="s">
        <v>49</v>
      </c>
      <c r="B1" s="27"/>
      <c r="C1" s="27"/>
      <c r="D1" s="28"/>
      <c r="E1" s="28"/>
    </row>
    <row r="2" spans="1:10" ht="46.5">
      <c r="A2" s="9" t="s">
        <v>0</v>
      </c>
      <c r="B2" s="9" t="s">
        <v>2</v>
      </c>
      <c r="C2" s="13" t="s">
        <v>6</v>
      </c>
      <c r="D2" s="9" t="s">
        <v>50</v>
      </c>
      <c r="E2" s="22" t="s">
        <v>53</v>
      </c>
      <c r="F2" s="23" t="s">
        <v>56</v>
      </c>
    </row>
    <row r="3" spans="1:10" ht="93">
      <c r="A3" s="4" t="s">
        <v>35</v>
      </c>
      <c r="B3" s="4" t="s">
        <v>34</v>
      </c>
      <c r="C3" s="5">
        <v>150</v>
      </c>
      <c r="D3" s="5"/>
      <c r="E3" s="3">
        <f>C3*D3</f>
        <v>0</v>
      </c>
      <c r="F3" s="26"/>
    </row>
    <row r="4" spans="1:10" ht="62">
      <c r="A4" s="4" t="s">
        <v>18</v>
      </c>
      <c r="B4" s="4" t="s">
        <v>3</v>
      </c>
      <c r="C4" s="5">
        <v>20</v>
      </c>
      <c r="D4" s="5"/>
      <c r="E4" s="3">
        <f t="shared" ref="E4:E40" si="0">C4*D4</f>
        <v>0</v>
      </c>
      <c r="F4" s="26"/>
      <c r="J4" t="s">
        <v>54</v>
      </c>
    </row>
    <row r="5" spans="1:10" ht="62.25" customHeight="1">
      <c r="A5" s="4" t="s">
        <v>17</v>
      </c>
      <c r="B5" s="4" t="s">
        <v>3</v>
      </c>
      <c r="C5" s="5">
        <v>10</v>
      </c>
      <c r="D5" s="5"/>
      <c r="E5" s="3">
        <f t="shared" si="0"/>
        <v>0</v>
      </c>
      <c r="F5" s="26"/>
    </row>
    <row r="6" spans="1:10" ht="78" customHeight="1">
      <c r="A6" s="4" t="s">
        <v>4</v>
      </c>
      <c r="B6" s="1" t="s">
        <v>3</v>
      </c>
      <c r="C6" s="3">
        <v>50</v>
      </c>
      <c r="D6" s="3"/>
      <c r="E6" s="3">
        <f t="shared" si="0"/>
        <v>0</v>
      </c>
      <c r="F6" s="26"/>
    </row>
    <row r="7" spans="1:10" ht="77.5">
      <c r="A7" s="4" t="s">
        <v>7</v>
      </c>
      <c r="B7" s="1" t="s">
        <v>3</v>
      </c>
      <c r="C7" s="3">
        <v>300</v>
      </c>
      <c r="D7" s="3"/>
      <c r="E7" s="3">
        <f t="shared" si="0"/>
        <v>0</v>
      </c>
      <c r="F7" s="26"/>
    </row>
    <row r="8" spans="1:10" ht="186">
      <c r="A8" s="4" t="s">
        <v>19</v>
      </c>
      <c r="B8" s="1" t="s">
        <v>34</v>
      </c>
      <c r="C8" s="3">
        <v>25</v>
      </c>
      <c r="D8" s="3"/>
      <c r="E8" s="3">
        <f t="shared" si="0"/>
        <v>0</v>
      </c>
      <c r="F8" s="25"/>
    </row>
    <row r="9" spans="1:10" ht="186">
      <c r="A9" s="4" t="s">
        <v>36</v>
      </c>
      <c r="B9" s="1" t="s">
        <v>3</v>
      </c>
      <c r="C9" s="3">
        <v>50</v>
      </c>
      <c r="D9" s="3"/>
      <c r="E9" s="3">
        <f t="shared" si="0"/>
        <v>0</v>
      </c>
      <c r="F9" s="24"/>
    </row>
    <row r="10" spans="1:10" ht="155">
      <c r="A10" s="4" t="s">
        <v>22</v>
      </c>
      <c r="B10" s="1" t="s">
        <v>3</v>
      </c>
      <c r="C10" s="3">
        <v>40</v>
      </c>
      <c r="D10" s="3"/>
      <c r="E10" s="3">
        <f t="shared" si="0"/>
        <v>0</v>
      </c>
      <c r="F10" s="26"/>
    </row>
    <row r="11" spans="1:10" ht="62">
      <c r="A11" s="4" t="s">
        <v>23</v>
      </c>
      <c r="B11" s="1" t="s">
        <v>3</v>
      </c>
      <c r="C11" s="3">
        <v>40</v>
      </c>
      <c r="D11" s="3"/>
      <c r="E11" s="3">
        <f t="shared" si="0"/>
        <v>0</v>
      </c>
      <c r="F11" s="26"/>
    </row>
    <row r="12" spans="1:10" s="2" customFormat="1">
      <c r="A12" s="4" t="s">
        <v>1</v>
      </c>
      <c r="B12" s="4" t="s">
        <v>5</v>
      </c>
      <c r="C12" s="5">
        <v>30</v>
      </c>
      <c r="D12" s="5"/>
      <c r="E12" s="3">
        <f t="shared" si="0"/>
        <v>0</v>
      </c>
      <c r="F12" s="26"/>
    </row>
    <row r="13" spans="1:10" s="2" customFormat="1" ht="108.5">
      <c r="A13" s="4" t="s">
        <v>33</v>
      </c>
      <c r="B13" s="1" t="s">
        <v>3</v>
      </c>
      <c r="C13" s="3">
        <v>10</v>
      </c>
      <c r="D13" s="3"/>
      <c r="E13" s="3">
        <f t="shared" si="0"/>
        <v>0</v>
      </c>
      <c r="F13" s="26"/>
    </row>
    <row r="14" spans="1:10" ht="93">
      <c r="A14" s="4" t="s">
        <v>20</v>
      </c>
      <c r="B14" s="4" t="s">
        <v>21</v>
      </c>
      <c r="C14" s="3">
        <v>15</v>
      </c>
      <c r="D14" s="5"/>
      <c r="E14" s="3">
        <f t="shared" si="0"/>
        <v>0</v>
      </c>
      <c r="F14" s="26"/>
    </row>
    <row r="15" spans="1:10" ht="46.5">
      <c r="A15" s="4" t="s">
        <v>9</v>
      </c>
      <c r="B15" s="1" t="s">
        <v>3</v>
      </c>
      <c r="C15" s="3">
        <v>20</v>
      </c>
      <c r="D15" s="3"/>
      <c r="E15" s="3">
        <f t="shared" si="0"/>
        <v>0</v>
      </c>
      <c r="F15" s="24"/>
    </row>
    <row r="16" spans="1:10" ht="31">
      <c r="A16" s="4" t="s">
        <v>12</v>
      </c>
      <c r="B16" s="1" t="s">
        <v>3</v>
      </c>
      <c r="C16" s="3">
        <v>60</v>
      </c>
      <c r="D16" s="3"/>
      <c r="E16" s="3">
        <f t="shared" si="0"/>
        <v>0</v>
      </c>
      <c r="F16" s="26" t="s">
        <v>54</v>
      </c>
    </row>
    <row r="17" spans="1:6" ht="93">
      <c r="A17" s="4" t="s">
        <v>13</v>
      </c>
      <c r="B17" s="1" t="s">
        <v>3</v>
      </c>
      <c r="C17" s="5">
        <v>20</v>
      </c>
      <c r="D17" s="5"/>
      <c r="E17" s="3">
        <f t="shared" si="0"/>
        <v>0</v>
      </c>
      <c r="F17" s="26"/>
    </row>
    <row r="18" spans="1:6">
      <c r="A18" s="4" t="s">
        <v>14</v>
      </c>
      <c r="B18" s="1" t="s">
        <v>3</v>
      </c>
      <c r="C18" s="5">
        <v>10</v>
      </c>
      <c r="D18" s="5"/>
      <c r="E18" s="3">
        <f t="shared" si="0"/>
        <v>0</v>
      </c>
      <c r="F18" s="26"/>
    </row>
    <row r="19" spans="1:6" ht="110.25" customHeight="1">
      <c r="A19" s="4" t="s">
        <v>45</v>
      </c>
      <c r="B19" s="4" t="s">
        <v>34</v>
      </c>
      <c r="C19" s="5">
        <v>100</v>
      </c>
      <c r="D19" s="5"/>
      <c r="E19" s="3">
        <f t="shared" si="0"/>
        <v>0</v>
      </c>
      <c r="F19" s="26"/>
    </row>
    <row r="20" spans="1:6" ht="157" customHeight="1">
      <c r="A20" s="4" t="s">
        <v>40</v>
      </c>
      <c r="B20" s="4" t="s">
        <v>34</v>
      </c>
      <c r="C20" s="5">
        <v>10</v>
      </c>
      <c r="D20" s="5"/>
      <c r="E20" s="3">
        <f t="shared" si="0"/>
        <v>0</v>
      </c>
      <c r="F20" s="26"/>
    </row>
    <row r="21" spans="1:6" ht="248">
      <c r="A21" s="4" t="s">
        <v>11</v>
      </c>
      <c r="B21" s="1" t="s">
        <v>3</v>
      </c>
      <c r="C21" s="3">
        <v>100</v>
      </c>
      <c r="D21" s="3"/>
      <c r="E21" s="3">
        <f t="shared" si="0"/>
        <v>0</v>
      </c>
      <c r="F21" s="26"/>
    </row>
    <row r="22" spans="1:6" ht="93">
      <c r="A22" s="4" t="s">
        <v>10</v>
      </c>
      <c r="B22" s="1" t="s">
        <v>8</v>
      </c>
      <c r="C22" s="3">
        <v>20</v>
      </c>
      <c r="D22" s="3"/>
      <c r="E22" s="3">
        <f t="shared" si="0"/>
        <v>0</v>
      </c>
      <c r="F22" s="26"/>
    </row>
    <row r="23" spans="1:6" ht="46.5">
      <c r="A23" s="4" t="s">
        <v>15</v>
      </c>
      <c r="B23" s="4" t="s">
        <v>16</v>
      </c>
      <c r="C23" s="5">
        <v>15</v>
      </c>
      <c r="D23" s="5"/>
      <c r="E23" s="3">
        <f t="shared" si="0"/>
        <v>0</v>
      </c>
      <c r="F23" s="26"/>
    </row>
    <row r="24" spans="1:6" ht="62">
      <c r="A24" s="20" t="s">
        <v>24</v>
      </c>
      <c r="B24" s="1" t="s">
        <v>3</v>
      </c>
      <c r="C24" s="3">
        <v>20</v>
      </c>
      <c r="D24" s="5"/>
      <c r="E24" s="3">
        <f t="shared" si="0"/>
        <v>0</v>
      </c>
      <c r="F24" s="26"/>
    </row>
    <row r="25" spans="1:6" ht="31">
      <c r="A25" s="4" t="s">
        <v>25</v>
      </c>
      <c r="B25" s="1" t="s">
        <v>3</v>
      </c>
      <c r="C25" s="3">
        <v>20</v>
      </c>
      <c r="D25" s="3"/>
      <c r="E25" s="3">
        <f t="shared" si="0"/>
        <v>0</v>
      </c>
      <c r="F25" s="26"/>
    </row>
    <row r="26" spans="1:6" ht="62">
      <c r="A26" s="4" t="s">
        <v>55</v>
      </c>
      <c r="B26" s="4" t="s">
        <v>34</v>
      </c>
      <c r="C26" s="5">
        <v>15</v>
      </c>
      <c r="D26" s="5"/>
      <c r="E26" s="3">
        <f t="shared" si="0"/>
        <v>0</v>
      </c>
      <c r="F26" s="26"/>
    </row>
    <row r="27" spans="1:6" ht="108.5">
      <c r="A27" s="4" t="s">
        <v>26</v>
      </c>
      <c r="B27" s="1" t="s">
        <v>3</v>
      </c>
      <c r="C27" s="5">
        <v>10</v>
      </c>
      <c r="D27" s="5"/>
      <c r="E27" s="3">
        <f t="shared" si="0"/>
        <v>0</v>
      </c>
      <c r="F27" s="26"/>
    </row>
    <row r="28" spans="1:6" ht="77.5">
      <c r="A28" s="4" t="s">
        <v>27</v>
      </c>
      <c r="B28" s="1" t="s">
        <v>3</v>
      </c>
      <c r="C28" s="3">
        <v>10</v>
      </c>
      <c r="D28" s="3"/>
      <c r="E28" s="3">
        <f t="shared" si="0"/>
        <v>0</v>
      </c>
      <c r="F28" s="26"/>
    </row>
    <row r="29" spans="1:6" ht="180" customHeight="1">
      <c r="A29" s="4" t="s">
        <v>28</v>
      </c>
      <c r="B29" s="1" t="s">
        <v>3</v>
      </c>
      <c r="C29" s="3">
        <v>15</v>
      </c>
      <c r="D29" s="3"/>
      <c r="E29" s="3">
        <f t="shared" si="0"/>
        <v>0</v>
      </c>
      <c r="F29" s="26"/>
    </row>
    <row r="30" spans="1:6">
      <c r="A30" s="4" t="s">
        <v>29</v>
      </c>
      <c r="B30" s="4" t="s">
        <v>5</v>
      </c>
      <c r="C30" s="3">
        <v>40</v>
      </c>
      <c r="D30" s="3"/>
      <c r="E30" s="3">
        <f t="shared" si="0"/>
        <v>0</v>
      </c>
      <c r="F30" s="26"/>
    </row>
    <row r="31" spans="1:6">
      <c r="A31" s="4" t="s">
        <v>30</v>
      </c>
      <c r="B31" s="4" t="s">
        <v>5</v>
      </c>
      <c r="C31" s="3">
        <v>30</v>
      </c>
      <c r="D31" s="3"/>
      <c r="E31" s="3">
        <f t="shared" si="0"/>
        <v>0</v>
      </c>
      <c r="F31" s="26"/>
    </row>
    <row r="32" spans="1:6" ht="108.5">
      <c r="A32" s="8" t="s">
        <v>31</v>
      </c>
      <c r="B32" s="1" t="s">
        <v>3</v>
      </c>
      <c r="C32" s="5">
        <v>5</v>
      </c>
      <c r="D32" s="5"/>
      <c r="E32" s="3">
        <f t="shared" si="0"/>
        <v>0</v>
      </c>
      <c r="F32" s="26"/>
    </row>
    <row r="33" spans="1:6" ht="108.5">
      <c r="A33" s="8" t="s">
        <v>32</v>
      </c>
      <c r="B33" s="1" t="s">
        <v>3</v>
      </c>
      <c r="C33" s="5">
        <v>20</v>
      </c>
      <c r="D33" s="5"/>
      <c r="E33" s="3">
        <f t="shared" si="0"/>
        <v>0</v>
      </c>
      <c r="F33" s="26"/>
    </row>
    <row r="34" spans="1:6" ht="77.5">
      <c r="A34" s="4" t="s">
        <v>39</v>
      </c>
      <c r="B34" s="1" t="s">
        <v>34</v>
      </c>
      <c r="C34" s="5">
        <v>10</v>
      </c>
      <c r="D34" s="5"/>
      <c r="E34" s="3">
        <f t="shared" si="0"/>
        <v>0</v>
      </c>
      <c r="F34" s="26"/>
    </row>
    <row r="35" spans="1:6" ht="46.5">
      <c r="A35" s="4" t="s">
        <v>38</v>
      </c>
      <c r="B35" s="14" t="s">
        <v>37</v>
      </c>
      <c r="C35" s="21">
        <v>4</v>
      </c>
      <c r="D35" s="5"/>
      <c r="E35" s="3">
        <f t="shared" si="0"/>
        <v>0</v>
      </c>
      <c r="F35" s="26"/>
    </row>
    <row r="36" spans="1:6" ht="62">
      <c r="A36" s="4" t="s">
        <v>43</v>
      </c>
      <c r="B36" s="14" t="s">
        <v>34</v>
      </c>
      <c r="C36" s="21">
        <v>20</v>
      </c>
      <c r="D36" s="5"/>
      <c r="E36" s="3">
        <f t="shared" si="0"/>
        <v>0</v>
      </c>
      <c r="F36" s="26"/>
    </row>
    <row r="37" spans="1:6" ht="108.5">
      <c r="A37" s="4" t="s">
        <v>41</v>
      </c>
      <c r="B37" s="14" t="s">
        <v>42</v>
      </c>
      <c r="C37" s="21">
        <v>20</v>
      </c>
      <c r="D37" s="5"/>
      <c r="E37" s="3">
        <f t="shared" si="0"/>
        <v>0</v>
      </c>
      <c r="F37" s="26"/>
    </row>
    <row r="38" spans="1:6" ht="62">
      <c r="A38" s="4" t="s">
        <v>44</v>
      </c>
      <c r="B38" s="14" t="s">
        <v>34</v>
      </c>
      <c r="C38" s="21">
        <v>20</v>
      </c>
      <c r="D38" s="5"/>
      <c r="E38" s="3">
        <f t="shared" si="0"/>
        <v>0</v>
      </c>
      <c r="F38" s="30"/>
    </row>
    <row r="39" spans="1:6" ht="93">
      <c r="A39" s="4" t="s">
        <v>48</v>
      </c>
      <c r="B39" s="14" t="s">
        <v>46</v>
      </c>
      <c r="C39" s="21">
        <v>5</v>
      </c>
      <c r="D39" s="5"/>
      <c r="E39" s="29">
        <f t="shared" si="0"/>
        <v>0</v>
      </c>
      <c r="F39" s="25"/>
    </row>
    <row r="40" spans="1:6" ht="93">
      <c r="A40" s="4" t="s">
        <v>47</v>
      </c>
      <c r="B40" s="14" t="s">
        <v>46</v>
      </c>
      <c r="C40" s="21">
        <v>200</v>
      </c>
      <c r="D40" s="5"/>
      <c r="E40" s="29">
        <f t="shared" si="0"/>
        <v>0</v>
      </c>
      <c r="F40" s="25"/>
    </row>
    <row r="41" spans="1:6">
      <c r="A41" s="11" t="s">
        <v>51</v>
      </c>
      <c r="B41" s="11"/>
      <c r="C41" s="15"/>
      <c r="D41" s="15"/>
      <c r="E41" s="7">
        <f>SUM(E3:E40)</f>
        <v>0</v>
      </c>
      <c r="F41" s="31"/>
    </row>
    <row r="42" spans="1:6">
      <c r="A42" s="11" t="s">
        <v>52</v>
      </c>
      <c r="B42" s="11"/>
      <c r="C42" s="15"/>
      <c r="D42" s="15"/>
      <c r="E42" s="7">
        <f>E41*1.23</f>
        <v>0</v>
      </c>
      <c r="F42" s="24"/>
    </row>
    <row r="45" spans="1:6">
      <c r="E45" s="6"/>
    </row>
    <row r="48" spans="1:6">
      <c r="A48" s="12"/>
      <c r="B48" s="12"/>
      <c r="C48" s="17"/>
      <c r="D48" s="17"/>
    </row>
    <row r="49" spans="1:4">
      <c r="A49" s="12"/>
      <c r="B49" s="18"/>
      <c r="C49" s="19"/>
      <c r="D49" s="19"/>
    </row>
    <row r="50" spans="1:4">
      <c r="A50" s="12"/>
      <c r="B50" s="12"/>
      <c r="C50" s="17"/>
      <c r="D50" s="17"/>
    </row>
  </sheetData>
  <mergeCells count="1">
    <mergeCell ref="A1:E1"/>
  </mergeCells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mgrabowska</dc:creator>
  <cp:lastModifiedBy>User</cp:lastModifiedBy>
  <cp:lastPrinted>2022-04-06T13:30:52Z</cp:lastPrinted>
  <dcterms:created xsi:type="dcterms:W3CDTF">2014-03-20T08:29:54Z</dcterms:created>
  <dcterms:modified xsi:type="dcterms:W3CDTF">2022-04-13T10:38:25Z</dcterms:modified>
</cp:coreProperties>
</file>